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jczl_\Desktop\AJUSTE ASEH\"/>
    </mc:Choice>
  </mc:AlternateContent>
  <xr:revisionPtr revIDLastSave="0" documentId="8_{4710F588-4407-43A2-9F22-40AE5C90B932}" xr6:coauthVersionLast="47" xr6:coauthVersionMax="47" xr10:uidLastSave="{00000000-0000-0000-0000-000000000000}"/>
  <bookViews>
    <workbookView xWindow="-120" yWindow="-120" windowWidth="20730" windowHeight="11040" xr2:uid="{00000000-000D-0000-FFFF-FFFF00000000}"/>
  </bookViews>
  <sheets>
    <sheet name="Estrategia 2025"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1" i="3" l="1"/>
  <c r="J65" i="3" l="1"/>
  <c r="J58" i="3"/>
  <c r="J53" i="3"/>
  <c r="J46" i="3"/>
  <c r="J38" i="3"/>
  <c r="J31" i="3"/>
  <c r="J25" i="3"/>
  <c r="J18" i="3"/>
  <c r="J12" i="3"/>
</calcChain>
</file>

<file path=xl/sharedStrings.xml><?xml version="1.0" encoding="utf-8"?>
<sst xmlns="http://schemas.openxmlformats.org/spreadsheetml/2006/main" count="216" uniqueCount="145">
  <si>
    <t>Unidad Administrativa ejecutora del gasto</t>
  </si>
  <si>
    <t>Objetivo del Programa</t>
  </si>
  <si>
    <t>Clasificación Programática CONAC</t>
  </si>
  <si>
    <t>Objetivos Estratégicos</t>
  </si>
  <si>
    <t>E</t>
  </si>
  <si>
    <t>R</t>
  </si>
  <si>
    <t>F</t>
  </si>
  <si>
    <t>K</t>
  </si>
  <si>
    <t>O</t>
  </si>
  <si>
    <t>M</t>
  </si>
  <si>
    <t>Indicador (de Componentes de MIR)</t>
  </si>
  <si>
    <t>ESTRATEGIA PROGRAMÁTICA EJERCICIO FISCAL 2025</t>
  </si>
  <si>
    <t>SECRETARÍA DE CONTRALORÍA INTERNA MUNICIPAL</t>
  </si>
  <si>
    <t>Acuerdo del Plan Municipal de Desarrollo 2024-2027</t>
  </si>
  <si>
    <t>Meta Anual 2025</t>
  </si>
  <si>
    <t>Programa presupuestario</t>
  </si>
  <si>
    <t>PMCO01</t>
  </si>
  <si>
    <t>PMCO02</t>
  </si>
  <si>
    <t>SGCO01</t>
  </si>
  <si>
    <t>SGCO02</t>
  </si>
  <si>
    <t>SGCO03</t>
  </si>
  <si>
    <t>HACO01</t>
  </si>
  <si>
    <t>HACO02</t>
  </si>
  <si>
    <t>SCCO01</t>
  </si>
  <si>
    <t>SCCO02</t>
  </si>
  <si>
    <t>SCCO03</t>
  </si>
  <si>
    <t>OBCO01</t>
  </si>
  <si>
    <t>OBCO02</t>
  </si>
  <si>
    <t>OBCO03</t>
  </si>
  <si>
    <t>SPCO01</t>
  </si>
  <si>
    <t>SBCO01</t>
  </si>
  <si>
    <t>DECO01</t>
  </si>
  <si>
    <t>DECO02</t>
  </si>
  <si>
    <t>DECO03</t>
  </si>
  <si>
    <t>CMCO01</t>
  </si>
  <si>
    <t>CMCO02</t>
  </si>
  <si>
    <t>CLAVE</t>
  </si>
  <si>
    <t>Proyecto Operativo  (Componentes de MIR)</t>
  </si>
  <si>
    <t>Presupuesto aprobado</t>
  </si>
  <si>
    <t>Pp OPMT01: Mejora de la gestión y administración Pública</t>
  </si>
  <si>
    <r>
      <rPr>
        <b/>
        <sz val="11"/>
        <color theme="1"/>
        <rFont val="Calibri"/>
        <family val="2"/>
        <scheme val="minor"/>
      </rPr>
      <t>Objetivo</t>
    </r>
    <r>
      <rPr>
        <sz val="11"/>
        <color theme="1"/>
        <rFont val="Calibri"/>
        <family val="2"/>
        <scheme val="minor"/>
      </rPr>
      <t>: 1.1. Mejorar la gestión y las capacidades organizacionales de la administración municipal teniendo niveles óptimos de desempeño en las dependencias y áreas de gobierno municipal.</t>
    </r>
  </si>
  <si>
    <t>Acuerdo 1:  Gobierno Honesto, Transparente y Seguro</t>
  </si>
  <si>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 1.1.1. Promover la rendición de cuentas, enfocados en las acciones prioritarias del Municipio, fortaleciendo la transparencia, la confianza ciudadana y la participación activa de la comunidad.</t>
    </r>
  </si>
  <si>
    <t>Tesorería Municipal</t>
  </si>
  <si>
    <t>Implementar mecanismos para garantizar pagos con soporte documental completo y seguimiento adecuado</t>
  </si>
  <si>
    <t>Porcentaje de pagos con soporte completo</t>
  </si>
  <si>
    <t xml:space="preserve"> Personal capacitado y herramientas adecuadas que aseguran la entrega oportuna y correcta de documentación.</t>
  </si>
  <si>
    <t>Porcentaje de expedientes recibidos completos en la primera revisión</t>
  </si>
  <si>
    <t>Pp SGMT01: Combate a la corrupción y fortalecimiento del control interno</t>
  </si>
  <si>
    <r>
      <rPr>
        <b/>
        <sz val="11"/>
        <color theme="1"/>
        <rFont val="Calibri"/>
        <family val="2"/>
        <scheme val="minor"/>
      </rPr>
      <t>Objetivo</t>
    </r>
    <r>
      <rPr>
        <sz val="11"/>
        <color theme="1"/>
        <rFont val="Calibri"/>
        <family val="2"/>
        <scheme val="minor"/>
      </rPr>
      <t>: 1.2. Combatir la corrupción y control interno en el Municipio de Orizatlán transparentando las acciones ejecutadas en favor de la ciudadanía, impulsando el combate a la corrupción y discrecionalidad en el ejercicio público, así como los mecanismos de transparencia y rendición de cuentas, para que los recursos se destinen a la generación de desarrollo, con la participación y confianza de la ciudadanía.</t>
    </r>
  </si>
  <si>
    <t>Acuerdo 1: Gobierno Honesto, Transparente y Seguro</t>
  </si>
  <si>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 1.2.1. Fomentar la rendición de cuentas en todas las acciones del municipio mediante la publicación periódica de informes de gestión y el fortalecimiento de mecanismos de transparencia, mejorando la confianza ciudadana y garantizando el uso eficiente de los recursos públicos.</t>
    </r>
  </si>
  <si>
    <t>Órgano Interno de Control</t>
  </si>
  <si>
    <t>Incrementar el conocimiento de la ciudadanía sobre los mecanismos y procedimientos de contraloría social.</t>
  </si>
  <si>
    <t>Numero de materiales informativos distribuidos sobre contraloría social</t>
  </si>
  <si>
    <t xml:space="preserve">Mejorar la difusión institucional y la accesibilidad a los canales de participación ciudadana. </t>
  </si>
  <si>
    <t>Porcentaje de incremento en la interacción ciudadana en los canales de participación</t>
  </si>
  <si>
    <t xml:space="preserve"> Generar confianza en los procesos de denuncia y vigilancia ciudadana</t>
  </si>
  <si>
    <t>Porcentaje de confianza en el sistema de denuncia</t>
  </si>
  <si>
    <t>Pp SHAT01: Fortalecimiento de la Hacienda Municipal</t>
  </si>
  <si>
    <t>Recaudación</t>
  </si>
  <si>
    <r>
      <rPr>
        <b/>
        <sz val="11"/>
        <color theme="1"/>
        <rFont val="Calibri"/>
        <family val="2"/>
        <scheme val="minor"/>
      </rPr>
      <t>Objetivo</t>
    </r>
    <r>
      <rPr>
        <sz val="11"/>
        <color theme="1"/>
        <rFont val="Calibri"/>
        <family val="2"/>
        <scheme val="minor"/>
      </rPr>
      <t>:1.3. Fortalecer una hacienda pública municipal mejorando los ingresos económicos. A través de la eficiente asignación de los recursos y del ejercicio transparente y responsable, fortaleciendo la administración de las finanzas públicas del Municipio, con mayor captación y recaudación de ingresos para obtener mayores participaciones, mediante administración correcta y responsable del gasto.</t>
    </r>
  </si>
  <si>
    <t>Acuerdo 1. Gobierno Honesto, Transparente y Seguro</t>
  </si>
  <si>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 1.3.1. Implementar un protocolo para la actualización constante del padrón de bienes muebles del municipio, garantizando un registro preciso y accesible, optimizando la gestión y transparencia del patrimonio municipal.</t>
    </r>
  </si>
  <si>
    <t>Modernización de los sistemas de recaudación municipal.</t>
  </si>
  <si>
    <t>Porcentaje de incremento de tramites realizados.</t>
  </si>
  <si>
    <t>Concientización de los contribuyentes sobre la importancia del pago de impuestos.</t>
  </si>
  <si>
    <t xml:space="preserve">Número de campañas de concientización implementadas. </t>
  </si>
  <si>
    <t>Pp SSCT01: Seguridad y Paz para San Felipe</t>
  </si>
  <si>
    <t>Seguridad Pública</t>
  </si>
  <si>
    <r>
      <rPr>
        <b/>
        <sz val="11"/>
        <color theme="1"/>
        <rFont val="Calibri"/>
        <family val="2"/>
        <scheme val="minor"/>
      </rPr>
      <t>Objetivo</t>
    </r>
    <r>
      <rPr>
        <sz val="11"/>
        <color theme="1"/>
        <rFont val="Calibri"/>
        <family val="2"/>
        <scheme val="minor"/>
      </rPr>
      <t>:1.1. Mejorar la gestión y las capacidades organizacionales de la administración municipal teniendo niveles óptimos de desempeño en las dependencias y áreas de gobierno municipal.</t>
    </r>
  </si>
  <si>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 1.1.5. Garantizar el acceso a la justicia y los mecanismos de denuncia mediante la implementación de módulos de atención y plataformas digitales, enfocadas en proteger los derechos de la población y reduciendo la impunidad.</t>
    </r>
  </si>
  <si>
    <t>10 elementos adicionales a la fuerza policial y certificados en protocolos de seguridad.</t>
  </si>
  <si>
    <t>Número de nuevos elementos incorporados</t>
  </si>
  <si>
    <t>Parque vehicular rehabilitado con un 100% de unidades operativas.</t>
  </si>
  <si>
    <t>Porcentaje de flota vehicular operativa</t>
  </si>
  <si>
    <t>48 equipos tácticos entregados e inventariados para el 100% de los elementos de Seguridad Pública.</t>
  </si>
  <si>
    <t>Porcentaje de equipo en buenas condiciones</t>
  </si>
  <si>
    <t>Pp SIUT01: Igualdad y oportunidades para la mujer</t>
  </si>
  <si>
    <r>
      <rPr>
        <b/>
        <sz val="11"/>
        <color theme="1"/>
        <rFont val="Calibri"/>
        <family val="2"/>
        <scheme val="minor"/>
      </rPr>
      <t>Objetivo</t>
    </r>
    <r>
      <rPr>
        <sz val="11"/>
        <color theme="1"/>
        <rFont val="Calibri"/>
        <family val="2"/>
        <scheme val="minor"/>
      </rPr>
      <t>: 2.1. Garantizar el bienestar social integral de la población y la protección de las mujeres mediante el impulso de políticas públicas y programas que fomenten la participación para el desarrollo social equitativo, el acceso a servicios esenciales, y la mejora de las condiciones de vida.</t>
    </r>
  </si>
  <si>
    <t>Acuerdo 2. San Felipe Orizatlán Unidos por el Bienestar del Pueblo.</t>
  </si>
  <si>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  2.1.3.  Brindar atención especializada a mujeres, adolescentes y niños en situación de riesgo garantizando su seguridad.</t>
    </r>
  </si>
  <si>
    <t>Instancia de la Mujer</t>
  </si>
  <si>
    <t>Disminución de adicciones en la sociedad, mediante acciones preventivas dirigidas a escolares</t>
  </si>
  <si>
    <t>Número de campañas de sensibilización sobre prevención de adicciones dirigidas a población escolar.</t>
  </si>
  <si>
    <t xml:space="preserve">Inserción de mujeres en el autoempleo </t>
  </si>
  <si>
    <t>Porcentaje de mujeres que logran autoemplearse tras capacitación.</t>
  </si>
  <si>
    <t xml:space="preserve">Reintegración familiar y fortalecimiento de vínculos. </t>
  </si>
  <si>
    <t>Porcentaje de mujeres que reportan mejora en sus relaciones familiares.</t>
  </si>
  <si>
    <t>Promoción del modelo de equidad y respeto mutuo en la sociedad.</t>
  </si>
  <si>
    <t>Número de campañas o talleres realizados sobre machismo, equidad y respeto.</t>
  </si>
  <si>
    <t>Pp SIUT02: Atención integral para un bienestar social</t>
  </si>
  <si>
    <t>DIF</t>
  </si>
  <si>
    <r>
      <rPr>
        <b/>
        <sz val="11"/>
        <color theme="1"/>
        <rFont val="Calibri"/>
        <family val="2"/>
        <scheme val="minor"/>
      </rPr>
      <t>Objetivo</t>
    </r>
    <r>
      <rPr>
        <sz val="11"/>
        <color theme="1"/>
        <rFont val="Calibri"/>
        <family val="2"/>
        <scheme val="minor"/>
      </rPr>
      <t>: 2.2. Brindar atención integral a través de programas sociales a grupos prioritarios, así como el mejoramiento al acceso a los servicios de salud y deporte de calidad, garantizando su disponibilidad, cobertura y equidad para toda la población.</t>
    </r>
  </si>
  <si>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 2.2.1. Implementar una participación activa en materia de salud para el mejoramiento de la calidad de vida de la población.</t>
    </r>
  </si>
  <si>
    <t>Designar el recurso humano para realizar la rutas de distribución de las raciones y dotaciones alimentarias</t>
  </si>
  <si>
    <t xml:space="preserve">Número de personal designado en la entrega de dotaciones alimentarias </t>
  </si>
  <si>
    <t>Tener personal capacitado en temas referentes a la entrega de desayunos.</t>
  </si>
  <si>
    <t>Porcentaje de personal capacitado en temas relacionados con la entrega de desayunos.</t>
  </si>
  <si>
    <t>Determinar la cantidad de raciones alimentarias que llegan en buen estado.</t>
  </si>
  <si>
    <t>Porcentaje de alimentos recibidos en buen estado.</t>
  </si>
  <si>
    <t>Pp SBMT01: Fomento cultural, educativo y turístico</t>
  </si>
  <si>
    <t xml:space="preserve">Educación </t>
  </si>
  <si>
    <r>
      <rPr>
        <b/>
        <sz val="11"/>
        <color theme="1"/>
        <rFont val="Calibri"/>
        <family val="2"/>
        <scheme val="minor"/>
      </rPr>
      <t>Objetivo</t>
    </r>
    <r>
      <rPr>
        <sz val="11"/>
        <color theme="1"/>
        <rFont val="Calibri"/>
        <family val="2"/>
        <scheme val="minor"/>
      </rPr>
      <t>: 3.1. Fomentar el acceso y la participación en actividades culturales, educativas y turísticas en el municipio, incrementando el número de eventos y programas anuales con énfasis en la preservación de la riqueza cultural de los pueblos indígenas, fortaleciendo la identidad local, promoviendo la cohesión social, mejorando el atractivo turístico de San Felipe Orizatlán.</t>
    </r>
  </si>
  <si>
    <t>Acuerdo 3. Fortalecimiento Económico de San Felipe Orizatlán</t>
  </si>
  <si>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 3.1.1. Desarrollar un calendario anual de eventos culturales, educativos y turísticos en el municipio, asegurando la inclusión activa de los pueblos indígenas y la promoción de sus tradiciones y conocimientos.</t>
    </r>
  </si>
  <si>
    <t>Fomentar el compromiso activo de docentes y padres de familia en la participación escolar en eventos municipales.</t>
  </si>
  <si>
    <t>Número de iniciativas propuestas por padres/maestros para mejorar los eventos</t>
  </si>
  <si>
    <t>Pp SDET01: Desarrollo económico sostenible</t>
  </si>
  <si>
    <r>
      <rPr>
        <b/>
        <sz val="11"/>
        <color theme="1"/>
        <rFont val="Calibri"/>
        <family val="2"/>
        <scheme val="minor"/>
      </rPr>
      <t>Objetivo</t>
    </r>
    <r>
      <rPr>
        <sz val="11"/>
        <color theme="1"/>
        <rFont val="Calibri"/>
        <family val="2"/>
        <scheme val="minor"/>
      </rPr>
      <t>: 3.2. Promover el desarrollo sostenible de los sectores agropecuario, económico y comercial mediante el incremento de la productividad y el fortalecimiento de los ingresos locales, impulsando el crecimiento económico de San Felipe Orizatlán.</t>
    </r>
  </si>
  <si>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:3.2.2. Mejorar la infraestructura y los servicios comerciales mediante la modernización de espacios y la ampliación de servicios básicos en zonas comerciales clave, apoyando el crecimiento económico de San Felipe Orizatlán.</t>
    </r>
  </si>
  <si>
    <t>Mejorar la infraestructura comercial mediante la construcción del nuevo mercado municipal.</t>
  </si>
  <si>
    <t>Porcentaje de avance físico del nuevo mercado respecto al proyecto aprobado.</t>
  </si>
  <si>
    <t>Impulsar la aceptación del cambio mediante acciones informativas y de sensibilización.</t>
  </si>
  <si>
    <t>Número de comerciantes informados sobre los beneficios del nuevo mercado.</t>
  </si>
  <si>
    <t>Establecer un sistema efectivo de regulación y control del uso del espacio público.</t>
  </si>
  <si>
    <t>Porcentaje de comerciantes que cumplen la totalidad de los requisitos para operación</t>
  </si>
  <si>
    <t>Pp SCIT01: Municipio con desarrollo urbano e infraestructura social sostenibles</t>
  </si>
  <si>
    <t xml:space="preserve">Comercio </t>
  </si>
  <si>
    <r>
      <rPr>
        <b/>
        <sz val="11"/>
        <color theme="1"/>
        <rFont val="Calibri"/>
        <family val="2"/>
        <scheme val="minor"/>
      </rPr>
      <t>Objetivo</t>
    </r>
    <r>
      <rPr>
        <sz val="11"/>
        <color theme="1"/>
        <rFont val="Calibri"/>
        <family val="2"/>
        <scheme val="minor"/>
      </rPr>
      <t>: 4.1. Impulsar una planificación urbana sostenible mediante el diseño e implementación de estrategias integrales que fomenten el uso eficiente del suelo, la preservación del medio ambiente y la mejora de la calidad de vida de los habitantes, garantizando una infraestructura resiliente, accesible y acorde a las necesidades actuales y futuras del municipio para el año 2030.</t>
    </r>
  </si>
  <si>
    <r>
      <rPr>
        <b/>
        <sz val="11"/>
        <color rgb="FF990033"/>
        <rFont val="Calibri"/>
        <family val="2"/>
        <scheme val="minor"/>
      </rPr>
      <t>Acuerdo 4</t>
    </r>
    <r>
      <rPr>
        <sz val="11"/>
        <color rgb="FF990033"/>
        <rFont val="Calibri"/>
        <family val="2"/>
        <scheme val="minor"/>
      </rPr>
      <t>:</t>
    </r>
    <r>
      <rPr>
        <b/>
        <sz val="11"/>
        <color rgb="FF990033"/>
        <rFont val="Calibri"/>
        <family val="2"/>
        <scheme val="minor"/>
      </rPr>
      <t xml:space="preserve"> Orizatlán Sostenible: Construyendo Futuro y Progreso</t>
    </r>
  </si>
  <si>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 4.1.2. Encaminar la planeación y gestión ecológica, territorial y urbana del municipio mediante la implementación de programas sostenibles y proyectos de infraestructura, garantizando el acceso a servicios básicos y mejorando la calidad de vida de los Orizatlenses.</t>
    </r>
  </si>
  <si>
    <t>Obras Públicas</t>
  </si>
  <si>
    <t>Evaluaciones sobre  la situación actual de las PTAR</t>
  </si>
  <si>
    <t>Número de evaluaciones realizadas sobre el estado operativo y funcional de las PTAR</t>
  </si>
  <si>
    <t>Gestiones  realizadas para el financiamiento de las PTAR</t>
  </si>
  <si>
    <t xml:space="preserve">Número de gestiones realizadas para obtener financiamiento o recursos para  las PTAR </t>
  </si>
  <si>
    <t>Pp SCIT01: Servicios Públicos Municipales Sostenibles</t>
  </si>
  <si>
    <t>Servicios Municipales</t>
  </si>
  <si>
    <r>
      <rPr>
        <b/>
        <sz val="11"/>
        <color theme="1"/>
        <rFont val="Calibri"/>
        <family val="2"/>
        <scheme val="minor"/>
      </rPr>
      <t>Objetivo</t>
    </r>
    <r>
      <rPr>
        <sz val="11"/>
        <color theme="1"/>
        <rFont val="Calibri"/>
        <family val="2"/>
        <scheme val="minor"/>
      </rPr>
      <t>:4.2. Desarrollar infraestructura sostenible y de calidad que conecte comunidades y promueva oportunidades económicas y sociales, fortaleciendo la integración territorial y el acceso a servicios básicos, con un enfoque en el progreso equitativo y la sostenibilidad ambiental, mejorando las condiciones de vida en el municipio.</t>
    </r>
  </si>
  <si>
    <r>
      <rPr>
        <b/>
        <sz val="11"/>
        <color rgb="FFFF0066"/>
        <rFont val="Calibri"/>
        <family val="2"/>
        <scheme val="minor"/>
      </rPr>
      <t>Objetivos</t>
    </r>
    <r>
      <rPr>
        <sz val="11"/>
        <color rgb="FFFF0066"/>
        <rFont val="Calibri"/>
        <family val="2"/>
        <scheme val="minor"/>
      </rPr>
      <t xml:space="preserve"> </t>
    </r>
    <r>
      <rPr>
        <b/>
        <sz val="11"/>
        <color rgb="FFFF0066"/>
        <rFont val="Calibri"/>
        <family val="2"/>
        <scheme val="minor"/>
      </rPr>
      <t>Estrategicos</t>
    </r>
    <r>
      <rPr>
        <sz val="11"/>
        <color rgb="FFFF0066"/>
        <rFont val="Calibri"/>
        <family val="2"/>
        <scheme val="minor"/>
      </rPr>
      <t>:4.2.2. Garantizar el acceso a servicios básicos como agua potable, drenaje, electrificación y conectividad digital en las comunidades más vulnerables, impulsando el desarrollo económico del municipio.</t>
    </r>
  </si>
  <si>
    <t>Fuentes de agua  suficientes y de calidad</t>
  </si>
  <si>
    <t>Porcentaje de calidad del agua</t>
  </si>
  <si>
    <t>Gestión suficiente  del recurso</t>
  </si>
  <si>
    <t>Porcentaje de fugas corregidas respecto a las detectadas</t>
  </si>
  <si>
    <t>Distribucion racional del agua.</t>
  </si>
  <si>
    <t>Número de pipas de agua entregadas</t>
  </si>
  <si>
    <t>FAVOR DE MENCIONAR AQUÍ EL PRESUPUESTO ASIGNADO COMO SUBSIDIO A LOS ORGANISMOS PÚBLICOS DESCENTRALIZADOS (Clasificación Programática U) y PRESUPUESTO ASIGNADO A LAS DEPENDENCIAS EN CAPÍTULO 4000 PARA LA EJECUCIÓN DE PROGRAMAS SOCIALES CORRESPONDIENTES (Clasificación Programática S).</t>
  </si>
  <si>
    <t>NOTA:</t>
  </si>
  <si>
    <t>PRESIDENCIA MUNICIPAL DE SAN FELIPE ORIZATLAN,HIDALGO</t>
  </si>
  <si>
    <t>SECRETARÍA DE PLANEACIÓN Y EVALUACIÓN DEL DESEMPEÑO MUNICIPAL</t>
  </si>
  <si>
    <t>33.33%</t>
  </si>
  <si>
    <t>SCPO02</t>
  </si>
  <si>
    <t>SCPO03</t>
  </si>
  <si>
    <t>SPCO04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</si>
</sst>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Arial"/>
      <family val="2"/>
    </font>
    <font>
      <sz val="11"/>
      <name val="Calibri"/>
      <family val="2"/>
      <scheme val="minor"/>
    </font>
    <font>
      <b/>
      <sz val="12"/>
      <color theme="1"/>
      <name val="Calibri"/>
      <family val="2"/>
      <scheme val="minor"/>
    </font>
    <font>
      <b/>
      <sz val="11"/>
      <color rgb="FF00B050"/>
      <name val="Calibri"/>
      <family val="2"/>
      <scheme val="minor"/>
    </font>
    <font>
      <sz val="12"/>
      <name val="Calibri"/>
      <family val="2"/>
      <scheme val="minor"/>
    </font>
    <font>
      <b/>
      <sz val="14"/>
      <color theme="1"/>
      <name val="Calibri"/>
      <family val="2"/>
      <scheme val="minor"/>
    </font>
    <font>
      <b/>
      <sz val="11"/>
      <color rgb="FF990033"/>
      <name val="Calibri"/>
      <family val="2"/>
      <scheme val="minor"/>
    </font>
    <font>
      <sz val="11"/>
      <color rgb="FF990033"/>
      <name val="Calibri"/>
      <family val="2"/>
      <scheme val="minor"/>
    </font>
    <font>
      <b/>
      <sz val="11"/>
      <color rgb="FFFF0066"/>
      <name val="Calibri"/>
      <family val="2"/>
      <scheme val="minor"/>
    </font>
    <font>
      <sz val="11"/>
      <color rgb="FFFF0066"/>
      <name val="Calibri"/>
      <family val="2"/>
      <scheme val="minor"/>
    </font>
    <font>
      <b/>
      <sz val="11"/>
      <color rgb="FFCC9900"/>
      <name val="Calibri"/>
      <family val="2"/>
      <scheme val="minor"/>
    </font>
    <font>
      <sz val="8"/>
      <name val="Calibri"/>
      <family val="2"/>
      <scheme val="minor"/>
    </font>
    <font>
      <b/>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hair">
        <color indexed="64"/>
      </right>
      <top style="medium">
        <color indexed="64"/>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2" fillId="0" borderId="0"/>
  </cellStyleXfs>
  <cellXfs count="95">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0" fillId="2" borderId="3" xfId="0" applyFill="1" applyBorder="1" applyAlignment="1">
      <alignment wrapText="1"/>
    </xf>
    <xf numFmtId="0" fontId="0" fillId="2" borderId="4" xfId="0" applyFill="1" applyBorder="1" applyAlignment="1">
      <alignment horizontal="center" vertical="center"/>
    </xf>
    <xf numFmtId="0" fontId="1" fillId="0" borderId="5" xfId="0" applyFont="1" applyBorder="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applyAlignment="1">
      <alignment vertical="center"/>
    </xf>
    <xf numFmtId="0" fontId="1" fillId="2" borderId="7" xfId="0" applyFont="1" applyFill="1" applyBorder="1" applyAlignment="1">
      <alignment vertical="center"/>
    </xf>
    <xf numFmtId="0" fontId="1" fillId="2" borderId="13" xfId="0" applyFont="1" applyFill="1" applyBorder="1" applyAlignment="1">
      <alignment vertical="center"/>
    </xf>
    <xf numFmtId="0" fontId="0" fillId="2" borderId="13" xfId="0"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0" borderId="6" xfId="0" applyFont="1" applyBorder="1" applyAlignment="1">
      <alignment horizontal="center" vertical="center" wrapText="1"/>
    </xf>
    <xf numFmtId="9" fontId="0" fillId="0" borderId="0" xfId="0" applyNumberFormat="1"/>
    <xf numFmtId="0" fontId="1" fillId="0" borderId="0" xfId="0" applyFont="1" applyAlignment="1">
      <alignment horizontal="left" vertical="center"/>
    </xf>
    <xf numFmtId="0" fontId="1" fillId="0" borderId="0" xfId="0" applyFont="1" applyAlignment="1">
      <alignment wrapText="1"/>
    </xf>
    <xf numFmtId="0" fontId="9"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wrapText="1"/>
    </xf>
    <xf numFmtId="0" fontId="13" fillId="0" borderId="0" xfId="0" applyFont="1" applyAlignment="1">
      <alignment horizontal="left" vertical="center"/>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7" xfId="0" applyBorder="1" applyAlignment="1">
      <alignment horizontal="center" vertical="center"/>
    </xf>
    <xf numFmtId="0" fontId="3" fillId="0" borderId="0" xfId="0" applyFont="1" applyAlignment="1">
      <alignment vertical="center"/>
    </xf>
    <xf numFmtId="0" fontId="13" fillId="0" borderId="0" xfId="0" applyFont="1" applyAlignment="1">
      <alignment horizontal="center" vertical="center"/>
    </xf>
    <xf numFmtId="0" fontId="4" fillId="0" borderId="0" xfId="0" applyFont="1" applyAlignment="1">
      <alignment horizontal="left" vertical="center"/>
    </xf>
    <xf numFmtId="9" fontId="0" fillId="0" borderId="17" xfId="0" applyNumberFormat="1" applyBorder="1" applyAlignment="1">
      <alignment horizontal="center"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xf>
    <xf numFmtId="49" fontId="0" fillId="0" borderId="17" xfId="1" applyNumberFormat="1" applyFont="1" applyBorder="1" applyAlignment="1">
      <alignment horizontal="center" vertical="center"/>
    </xf>
    <xf numFmtId="0" fontId="15" fillId="0" borderId="0" xfId="0" applyFont="1" applyAlignment="1">
      <alignment horizontal="left" vertical="center" wrapText="1"/>
    </xf>
    <xf numFmtId="0" fontId="4" fillId="0" borderId="0" xfId="0" applyFont="1" applyAlignment="1">
      <alignment horizontal="left" vertical="center" wrapText="1"/>
    </xf>
    <xf numFmtId="0" fontId="15" fillId="0" borderId="0" xfId="0" applyFont="1" applyAlignment="1">
      <alignment vertical="center"/>
    </xf>
    <xf numFmtId="0" fontId="7" fillId="0" borderId="0" xfId="0" applyFont="1" applyAlignment="1">
      <alignment vertical="center" wrapText="1"/>
    </xf>
    <xf numFmtId="0" fontId="15" fillId="0" borderId="0" xfId="0" applyFont="1" applyAlignment="1">
      <alignment horizontal="left" vertical="center"/>
    </xf>
    <xf numFmtId="0" fontId="7" fillId="0" borderId="0" xfId="0" applyFont="1" applyAlignment="1">
      <alignment horizontal="left" vertical="center" wrapText="1"/>
    </xf>
    <xf numFmtId="0" fontId="0" fillId="2" borderId="19" xfId="0" applyFill="1" applyBorder="1" applyAlignment="1">
      <alignment horizontal="center" vertical="center"/>
    </xf>
    <xf numFmtId="0" fontId="1" fillId="0" borderId="20" xfId="0" applyFont="1" applyBorder="1" applyAlignment="1">
      <alignment horizontal="center" vertical="center"/>
    </xf>
    <xf numFmtId="0" fontId="6" fillId="0" borderId="20" xfId="0" applyFont="1" applyBorder="1" applyAlignment="1">
      <alignment horizontal="center" vertical="center"/>
    </xf>
    <xf numFmtId="0" fontId="1" fillId="0" borderId="20" xfId="0" applyFont="1" applyBorder="1" applyAlignment="1">
      <alignment horizontal="center" vertical="center" wrapText="1"/>
    </xf>
    <xf numFmtId="0" fontId="1" fillId="2" borderId="21" xfId="0" applyFont="1" applyFill="1" applyBorder="1" applyAlignment="1">
      <alignment horizontal="center" vertical="center" wrapText="1"/>
    </xf>
    <xf numFmtId="0" fontId="0" fillId="0" borderId="6" xfId="0" applyBorder="1"/>
    <xf numFmtId="164" fontId="1" fillId="2" borderId="8" xfId="0" applyNumberFormat="1" applyFont="1" applyFill="1" applyBorder="1" applyAlignment="1">
      <alignment horizontal="center" vertical="center" wrapText="1"/>
    </xf>
    <xf numFmtId="164" fontId="0" fillId="0" borderId="6" xfId="0" applyNumberFormat="1" applyBorder="1" applyAlignment="1">
      <alignment horizontal="center" vertical="center"/>
    </xf>
    <xf numFmtId="0" fontId="0" fillId="0" borderId="0" xfId="0" applyAlignment="1">
      <alignment vertical="center" wrapText="1"/>
    </xf>
    <xf numFmtId="0" fontId="1" fillId="0" borderId="0" xfId="0" applyFont="1"/>
    <xf numFmtId="0" fontId="0" fillId="0" borderId="0" xfId="0" applyAlignment="1"/>
    <xf numFmtId="0" fontId="12" fillId="0" borderId="0" xfId="0" applyFont="1" applyAlignment="1">
      <alignment horizontal="left" vertical="center" wrapText="1"/>
    </xf>
    <xf numFmtId="0" fontId="12" fillId="0" borderId="17" xfId="0" applyFont="1" applyBorder="1" applyAlignment="1">
      <alignment horizontal="left" vertical="center" wrapText="1"/>
    </xf>
    <xf numFmtId="0" fontId="1" fillId="2" borderId="7" xfId="0" applyFont="1" applyFill="1" applyBorder="1" applyAlignment="1">
      <alignment horizontal="left" vertical="center"/>
    </xf>
    <xf numFmtId="0" fontId="1" fillId="2" borderId="1" xfId="0" applyFont="1" applyFill="1" applyBorder="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10" fillId="0" borderId="17" xfId="0" applyFont="1" applyBorder="1" applyAlignment="1">
      <alignment horizontal="left" vertical="center" wrapText="1"/>
    </xf>
    <xf numFmtId="0" fontId="9" fillId="0" borderId="0" xfId="0" applyFont="1" applyAlignment="1">
      <alignment horizontal="left" wrapText="1"/>
    </xf>
    <xf numFmtId="0" fontId="10" fillId="0" borderId="0" xfId="0" applyFont="1" applyAlignment="1">
      <alignment horizontal="left" wrapText="1"/>
    </xf>
    <xf numFmtId="0" fontId="10" fillId="0" borderId="17" xfId="0" applyFont="1" applyBorder="1" applyAlignment="1">
      <alignment horizontal="left" wrapText="1"/>
    </xf>
    <xf numFmtId="0" fontId="0" fillId="0" borderId="0" xfId="0" applyAlignment="1">
      <alignment horizontal="left" vertical="center" wrapText="1"/>
    </xf>
    <xf numFmtId="0" fontId="0" fillId="0" borderId="17" xfId="0" applyBorder="1" applyAlignment="1">
      <alignment horizontal="left" vertical="center" wrapText="1"/>
    </xf>
    <xf numFmtId="0" fontId="5" fillId="0" borderId="0" xfId="0" applyFont="1" applyAlignment="1">
      <alignment horizontal="center"/>
    </xf>
    <xf numFmtId="0" fontId="0" fillId="0" borderId="0" xfId="0" applyAlignment="1">
      <alignment horizontal="center"/>
    </xf>
    <xf numFmtId="0" fontId="8" fillId="0" borderId="0" xfId="0" applyFont="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0" fillId="0" borderId="12" xfId="0" applyBorder="1" applyAlignment="1">
      <alignment horizontal="left" vertical="center" wrapText="1"/>
    </xf>
    <xf numFmtId="0" fontId="0" fillId="0" borderId="12" xfId="0" applyBorder="1" applyAlignment="1">
      <alignment wrapText="1"/>
    </xf>
    <xf numFmtId="0" fontId="0" fillId="0" borderId="18" xfId="0" applyBorder="1" applyAlignment="1">
      <alignment wrapText="1"/>
    </xf>
    <xf numFmtId="0" fontId="12" fillId="0" borderId="0" xfId="0" applyFont="1" applyAlignment="1">
      <alignment vertical="center" wrapText="1"/>
    </xf>
    <xf numFmtId="0" fontId="0" fillId="0" borderId="0" xfId="0" applyAlignment="1">
      <alignment wrapText="1"/>
    </xf>
    <xf numFmtId="0" fontId="0" fillId="0" borderId="17" xfId="0" applyBorder="1" applyAlignment="1">
      <alignment wrapText="1"/>
    </xf>
    <xf numFmtId="0" fontId="1" fillId="2" borderId="9" xfId="0" applyFont="1"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1" fillId="0" borderId="1" xfId="0" applyFont="1" applyBorder="1" applyAlignment="1">
      <alignment horizontal="center"/>
    </xf>
    <xf numFmtId="0" fontId="0" fillId="0" borderId="1" xfId="0" applyBorder="1" applyAlignment="1">
      <alignment horizont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9" xfId="0"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10" fontId="0" fillId="0" borderId="17" xfId="1" applyNumberFormat="1" applyFont="1" applyBorder="1" applyAlignment="1">
      <alignment horizontal="center" vertical="center"/>
    </xf>
    <xf numFmtId="9" fontId="0" fillId="0" borderId="17" xfId="1" applyNumberFormat="1" applyFont="1" applyBorder="1" applyAlignment="1">
      <alignment horizontal="center" vertical="center"/>
    </xf>
    <xf numFmtId="10" fontId="0" fillId="0" borderId="17" xfId="0" applyNumberFormat="1" applyBorder="1" applyAlignment="1">
      <alignment horizontal="center" vertical="center"/>
    </xf>
  </cellXfs>
  <cellStyles count="3">
    <cellStyle name="Normal" xfId="0" builtinId="0"/>
    <cellStyle name="Normal 3" xfId="2" xr:uid="{00000000-0005-0000-0000-000001000000}"/>
    <cellStyle name="Porcentaje" xfId="1" builtinId="5"/>
  </cellStyles>
  <dxfs count="0"/>
  <tableStyles count="0" defaultTableStyle="TableStyleMedium2" defaultPivotStyle="PivotStyleLight16"/>
  <colors>
    <mruColors>
      <color rgb="FFCC9900"/>
      <color rgb="FFFF9900"/>
      <color rgb="FFFF0066"/>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tabSelected="1" topLeftCell="A9" zoomScale="70" zoomScaleNormal="70" workbookViewId="0">
      <selection activeCell="K9" sqref="K9"/>
    </sheetView>
  </sheetViews>
  <sheetFormatPr baseColWidth="10" defaultRowHeight="15" x14ac:dyDescent="0.25"/>
  <cols>
    <col min="1" max="1" width="2.5703125" customWidth="1"/>
    <col min="2" max="2" width="2.85546875" customWidth="1"/>
    <col min="3" max="3" width="2.5703125" customWidth="1"/>
    <col min="4" max="4" width="3.140625" customWidth="1"/>
    <col min="5" max="5" width="3.85546875" customWidth="1"/>
    <col min="6" max="6" width="73" customWidth="1"/>
    <col min="7" max="7" width="67" style="3" customWidth="1"/>
    <col min="8" max="8" width="39.85546875" style="1" customWidth="1"/>
    <col min="9" max="9" width="12.28515625" style="2" customWidth="1"/>
    <col min="10" max="10" width="25.7109375" customWidth="1"/>
  </cols>
  <sheetData>
    <row r="1" spans="1:10" ht="15.75" x14ac:dyDescent="0.25">
      <c r="A1" s="68" t="s">
        <v>139</v>
      </c>
      <c r="B1" s="68"/>
      <c r="C1" s="68"/>
      <c r="D1" s="68"/>
      <c r="E1" s="68"/>
      <c r="F1" s="68"/>
      <c r="G1" s="68"/>
      <c r="H1" s="68"/>
      <c r="I1" s="68"/>
    </row>
    <row r="2" spans="1:10" x14ac:dyDescent="0.25">
      <c r="A2" s="69" t="s">
        <v>12</v>
      </c>
      <c r="B2" s="69"/>
      <c r="C2" s="69"/>
      <c r="D2" s="69"/>
      <c r="E2" s="69"/>
      <c r="F2" s="69"/>
      <c r="G2" s="69"/>
      <c r="H2" s="69"/>
      <c r="I2" s="69"/>
    </row>
    <row r="3" spans="1:10" x14ac:dyDescent="0.25">
      <c r="A3" s="69" t="s">
        <v>140</v>
      </c>
      <c r="B3" s="69"/>
      <c r="C3" s="69"/>
      <c r="D3" s="69"/>
      <c r="E3" s="69"/>
      <c r="F3" s="69"/>
      <c r="G3" s="69"/>
      <c r="H3" s="69"/>
      <c r="I3" s="69"/>
    </row>
    <row r="4" spans="1:10" ht="18.75" customHeight="1" x14ac:dyDescent="0.25">
      <c r="A4" s="70" t="s">
        <v>11</v>
      </c>
      <c r="B4" s="70"/>
      <c r="C4" s="70"/>
      <c r="D4" s="70"/>
      <c r="E4" s="70"/>
      <c r="F4" s="70"/>
      <c r="G4" s="70"/>
      <c r="H4" s="70"/>
      <c r="I4" s="70"/>
    </row>
    <row r="5" spans="1:10" ht="15.75" thickBot="1" x14ac:dyDescent="0.3"/>
    <row r="6" spans="1:10" x14ac:dyDescent="0.25">
      <c r="A6" s="71" t="s">
        <v>15</v>
      </c>
      <c r="B6" s="72"/>
      <c r="C6" s="72"/>
      <c r="D6" s="72"/>
      <c r="E6" s="72"/>
      <c r="F6" s="72"/>
      <c r="G6" s="72"/>
      <c r="H6" s="4"/>
      <c r="I6" s="45"/>
      <c r="J6" s="5"/>
    </row>
    <row r="7" spans="1:10" ht="12.75" customHeight="1" x14ac:dyDescent="0.25">
      <c r="A7" s="6"/>
      <c r="B7" s="18" t="s">
        <v>1</v>
      </c>
      <c r="C7" s="18"/>
      <c r="D7" s="18"/>
      <c r="E7" s="18"/>
      <c r="F7" s="18"/>
      <c r="G7" s="18"/>
      <c r="H7" s="19"/>
      <c r="I7" s="46"/>
      <c r="J7" s="50"/>
    </row>
    <row r="8" spans="1:10" x14ac:dyDescent="0.25">
      <c r="A8" s="6"/>
      <c r="B8" s="18"/>
      <c r="C8" s="20" t="s">
        <v>13</v>
      </c>
      <c r="D8" s="18"/>
      <c r="E8" s="18"/>
      <c r="F8" s="18"/>
      <c r="G8" s="18"/>
      <c r="H8" s="19"/>
      <c r="I8" s="46"/>
      <c r="J8" s="50"/>
    </row>
    <row r="9" spans="1:10" x14ac:dyDescent="0.25">
      <c r="A9" s="6"/>
      <c r="B9" s="18"/>
      <c r="C9" s="18"/>
      <c r="D9" s="21" t="s">
        <v>3</v>
      </c>
      <c r="E9" s="22"/>
      <c r="F9" s="22"/>
      <c r="G9" s="22"/>
      <c r="H9" s="23"/>
      <c r="I9" s="47"/>
      <c r="J9" s="50"/>
    </row>
    <row r="10" spans="1:10" x14ac:dyDescent="0.25">
      <c r="A10" s="6"/>
      <c r="B10" s="18"/>
      <c r="C10" s="18"/>
      <c r="D10" s="18"/>
      <c r="E10" s="24" t="s">
        <v>2</v>
      </c>
      <c r="F10" s="18"/>
      <c r="G10" s="18"/>
      <c r="H10" s="19"/>
      <c r="I10" s="46"/>
      <c r="J10" s="50"/>
    </row>
    <row r="11" spans="1:10" ht="30" x14ac:dyDescent="0.25">
      <c r="A11" s="87" t="s">
        <v>36</v>
      </c>
      <c r="B11" s="88"/>
      <c r="C11" s="88"/>
      <c r="D11" s="88"/>
      <c r="E11" s="25"/>
      <c r="F11" s="18" t="s">
        <v>37</v>
      </c>
      <c r="G11" s="26" t="s">
        <v>0</v>
      </c>
      <c r="H11" s="27" t="s">
        <v>10</v>
      </c>
      <c r="I11" s="48" t="s">
        <v>14</v>
      </c>
      <c r="J11" s="16" t="s">
        <v>38</v>
      </c>
    </row>
    <row r="12" spans="1:10" ht="45" customHeight="1" x14ac:dyDescent="0.25">
      <c r="A12" s="58" t="s">
        <v>39</v>
      </c>
      <c r="B12" s="59"/>
      <c r="C12" s="59"/>
      <c r="D12" s="59"/>
      <c r="E12" s="59"/>
      <c r="F12" s="59"/>
      <c r="G12" s="7" t="s">
        <v>43</v>
      </c>
      <c r="H12" s="7" t="s">
        <v>10</v>
      </c>
      <c r="I12" s="49" t="s">
        <v>14</v>
      </c>
      <c r="J12" s="51">
        <f>SUM(J16:J17)</f>
        <v>52874727.57</v>
      </c>
    </row>
    <row r="13" spans="1:10" ht="45" customHeight="1" x14ac:dyDescent="0.25">
      <c r="A13" s="6"/>
      <c r="B13" s="73" t="s">
        <v>40</v>
      </c>
      <c r="C13" s="74"/>
      <c r="D13" s="74"/>
      <c r="E13" s="74"/>
      <c r="F13" s="74"/>
      <c r="G13" s="74"/>
      <c r="H13" s="74"/>
      <c r="I13" s="75"/>
      <c r="J13" s="50"/>
    </row>
    <row r="14" spans="1:10" ht="20.100000000000001" customHeight="1" x14ac:dyDescent="0.25">
      <c r="A14" s="6"/>
      <c r="B14" s="3"/>
      <c r="C14" s="63" t="s">
        <v>41</v>
      </c>
      <c r="D14" s="64"/>
      <c r="E14" s="64"/>
      <c r="F14" s="64"/>
      <c r="G14" s="64"/>
      <c r="H14" s="64"/>
      <c r="I14" s="65"/>
      <c r="J14" s="50"/>
    </row>
    <row r="15" spans="1:10" ht="35.1" customHeight="1" x14ac:dyDescent="0.25">
      <c r="A15" s="6"/>
      <c r="B15" s="18"/>
      <c r="C15" s="29"/>
      <c r="D15" s="76" t="s">
        <v>42</v>
      </c>
      <c r="E15" s="77"/>
      <c r="F15" s="77"/>
      <c r="G15" s="77"/>
      <c r="H15" s="77"/>
      <c r="I15" s="78"/>
      <c r="J15" s="50"/>
    </row>
    <row r="16" spans="1:10" ht="34.5" customHeight="1" x14ac:dyDescent="0.25">
      <c r="A16" s="82" t="s">
        <v>16</v>
      </c>
      <c r="B16" s="83"/>
      <c r="C16" s="83"/>
      <c r="D16" s="83"/>
      <c r="E16" s="30" t="s">
        <v>4</v>
      </c>
      <c r="F16" s="33" t="s">
        <v>44</v>
      </c>
      <c r="G16" s="34" t="s">
        <v>43</v>
      </c>
      <c r="H16" s="35" t="s">
        <v>45</v>
      </c>
      <c r="I16" s="32">
        <v>0.5</v>
      </c>
      <c r="J16" s="52">
        <v>26437363.785</v>
      </c>
    </row>
    <row r="17" spans="1:13" ht="51.75" customHeight="1" x14ac:dyDescent="0.25">
      <c r="A17" s="82" t="s">
        <v>17</v>
      </c>
      <c r="B17" s="83"/>
      <c r="C17" s="83"/>
      <c r="D17" s="83"/>
      <c r="E17" s="30" t="s">
        <v>4</v>
      </c>
      <c r="F17" s="33" t="s">
        <v>46</v>
      </c>
      <c r="G17" s="31" t="s">
        <v>43</v>
      </c>
      <c r="H17" s="1" t="s">
        <v>47</v>
      </c>
      <c r="I17" s="32">
        <v>0.5</v>
      </c>
      <c r="J17" s="52">
        <v>26437363.785</v>
      </c>
    </row>
    <row r="18" spans="1:13" ht="30" x14ac:dyDescent="0.25">
      <c r="A18" s="58" t="s">
        <v>48</v>
      </c>
      <c r="B18" s="59"/>
      <c r="C18" s="59"/>
      <c r="D18" s="59"/>
      <c r="E18" s="59"/>
      <c r="F18" s="59"/>
      <c r="G18" s="7" t="s">
        <v>52</v>
      </c>
      <c r="H18" s="7" t="s">
        <v>10</v>
      </c>
      <c r="I18" s="7" t="s">
        <v>14</v>
      </c>
      <c r="J18" s="51">
        <f>SUM(J22:J24)</f>
        <v>1018501.550000001</v>
      </c>
    </row>
    <row r="19" spans="1:13" ht="35.1" customHeight="1" x14ac:dyDescent="0.25">
      <c r="A19" s="6"/>
      <c r="B19" s="73" t="s">
        <v>49</v>
      </c>
      <c r="C19" s="74"/>
      <c r="D19" s="74"/>
      <c r="E19" s="74"/>
      <c r="F19" s="74"/>
      <c r="G19" s="74"/>
      <c r="H19" s="74"/>
      <c r="I19" s="75"/>
      <c r="J19" s="50"/>
    </row>
    <row r="20" spans="1:13" ht="23.25" customHeight="1" x14ac:dyDescent="0.25">
      <c r="A20" s="6"/>
      <c r="B20" s="3"/>
      <c r="C20" s="60" t="s">
        <v>50</v>
      </c>
      <c r="D20" s="61"/>
      <c r="E20" s="61"/>
      <c r="F20" s="61"/>
      <c r="G20" s="61"/>
      <c r="H20" s="61"/>
      <c r="I20" s="62"/>
      <c r="J20" s="50"/>
    </row>
    <row r="21" spans="1:13" ht="35.1" customHeight="1" x14ac:dyDescent="0.25">
      <c r="A21" s="6"/>
      <c r="B21" s="18"/>
      <c r="C21" s="29"/>
      <c r="D21" s="76" t="s">
        <v>51</v>
      </c>
      <c r="E21" s="77"/>
      <c r="F21" s="77"/>
      <c r="G21" s="77"/>
      <c r="H21" s="77"/>
      <c r="I21" s="78"/>
      <c r="J21" s="50"/>
    </row>
    <row r="22" spans="1:13" ht="35.1" customHeight="1" x14ac:dyDescent="0.25">
      <c r="A22" s="82" t="s">
        <v>18</v>
      </c>
      <c r="B22" s="83"/>
      <c r="C22" s="83"/>
      <c r="D22" s="83"/>
      <c r="E22" s="30" t="s">
        <v>4</v>
      </c>
      <c r="F22" s="33" t="s">
        <v>53</v>
      </c>
      <c r="G22" s="53" t="s">
        <v>52</v>
      </c>
      <c r="H22" s="34" t="s">
        <v>54</v>
      </c>
      <c r="I22" s="38" t="s">
        <v>141</v>
      </c>
      <c r="J22" s="52">
        <v>339500.51666666701</v>
      </c>
    </row>
    <row r="23" spans="1:13" ht="41.25" customHeight="1" x14ac:dyDescent="0.25">
      <c r="A23" s="82" t="s">
        <v>19</v>
      </c>
      <c r="B23" s="83"/>
      <c r="C23" s="83"/>
      <c r="D23" s="83"/>
      <c r="E23" s="30" t="s">
        <v>5</v>
      </c>
      <c r="F23" s="33" t="s">
        <v>55</v>
      </c>
      <c r="G23" s="34" t="s">
        <v>52</v>
      </c>
      <c r="H23" s="34" t="s">
        <v>56</v>
      </c>
      <c r="I23" s="38" t="s">
        <v>141</v>
      </c>
      <c r="J23" s="52">
        <v>339500.51666666701</v>
      </c>
    </row>
    <row r="24" spans="1:13" ht="35.1" customHeight="1" x14ac:dyDescent="0.25">
      <c r="A24" s="82" t="s">
        <v>20</v>
      </c>
      <c r="B24" s="83"/>
      <c r="C24" s="83"/>
      <c r="D24" s="83"/>
      <c r="E24" s="30" t="s">
        <v>5</v>
      </c>
      <c r="F24" s="37" t="s">
        <v>57</v>
      </c>
      <c r="G24" s="34" t="s">
        <v>52</v>
      </c>
      <c r="H24" s="34" t="s">
        <v>58</v>
      </c>
      <c r="I24" s="38" t="s">
        <v>141</v>
      </c>
      <c r="J24" s="52">
        <v>339500.51666666701</v>
      </c>
    </row>
    <row r="25" spans="1:13" ht="45" customHeight="1" x14ac:dyDescent="0.25">
      <c r="A25" s="79" t="s">
        <v>59</v>
      </c>
      <c r="B25" s="80"/>
      <c r="C25" s="80"/>
      <c r="D25" s="80"/>
      <c r="E25" s="80"/>
      <c r="F25" s="81"/>
      <c r="G25" s="8" t="s">
        <v>60</v>
      </c>
      <c r="H25" s="7" t="s">
        <v>10</v>
      </c>
      <c r="I25" s="7" t="s">
        <v>14</v>
      </c>
      <c r="J25" s="51">
        <f>SUM(J29:J30)</f>
        <v>25956631.649999999</v>
      </c>
    </row>
    <row r="26" spans="1:13" ht="45" customHeight="1" x14ac:dyDescent="0.25">
      <c r="A26" s="6"/>
      <c r="B26" s="66" t="s">
        <v>61</v>
      </c>
      <c r="C26" s="66"/>
      <c r="D26" s="66"/>
      <c r="E26" s="66"/>
      <c r="F26" s="66"/>
      <c r="G26" s="66"/>
      <c r="H26" s="66"/>
      <c r="I26" s="67"/>
      <c r="J26" s="50"/>
    </row>
    <row r="27" spans="1:13" ht="15" customHeight="1" x14ac:dyDescent="0.25">
      <c r="A27" s="6"/>
      <c r="B27" s="3"/>
      <c r="C27" s="60" t="s">
        <v>62</v>
      </c>
      <c r="D27" s="61"/>
      <c r="E27" s="61"/>
      <c r="F27" s="61"/>
      <c r="G27" s="61"/>
      <c r="H27" s="61"/>
      <c r="I27" s="62"/>
      <c r="J27" s="50"/>
    </row>
    <row r="28" spans="1:13" ht="15" customHeight="1" x14ac:dyDescent="0.25">
      <c r="A28" s="6"/>
      <c r="B28" s="18"/>
      <c r="C28" s="29"/>
      <c r="D28" s="56" t="s">
        <v>63</v>
      </c>
      <c r="E28" s="56"/>
      <c r="F28" s="56"/>
      <c r="G28" s="56"/>
      <c r="H28" s="56"/>
      <c r="I28" s="57"/>
      <c r="J28" s="50"/>
    </row>
    <row r="29" spans="1:13" ht="35.1" customHeight="1" x14ac:dyDescent="0.25">
      <c r="A29" s="82" t="s">
        <v>21</v>
      </c>
      <c r="B29" s="83"/>
      <c r="C29" s="83"/>
      <c r="D29" s="83"/>
      <c r="E29" s="30" t="s">
        <v>9</v>
      </c>
      <c r="F29" s="18" t="s">
        <v>64</v>
      </c>
      <c r="G29" s="3" t="s">
        <v>60</v>
      </c>
      <c r="H29" s="35" t="s">
        <v>65</v>
      </c>
      <c r="I29" s="32">
        <v>0.5</v>
      </c>
      <c r="J29" s="52">
        <v>12978315.824999999</v>
      </c>
      <c r="K29" s="1"/>
      <c r="L29" s="1"/>
      <c r="M29" s="17"/>
    </row>
    <row r="30" spans="1:13" ht="35.1" customHeight="1" x14ac:dyDescent="0.25">
      <c r="A30" s="82" t="s">
        <v>22</v>
      </c>
      <c r="B30" s="83"/>
      <c r="C30" s="83"/>
      <c r="D30" s="83"/>
      <c r="E30" s="30" t="s">
        <v>9</v>
      </c>
      <c r="F30" s="43" t="s">
        <v>66</v>
      </c>
      <c r="G30" s="3" t="s">
        <v>60</v>
      </c>
      <c r="H30" s="34" t="s">
        <v>67</v>
      </c>
      <c r="I30" s="32">
        <v>0.5</v>
      </c>
      <c r="J30" s="52">
        <v>12978315.824999999</v>
      </c>
    </row>
    <row r="31" spans="1:13" ht="46.5" customHeight="1" x14ac:dyDescent="0.25">
      <c r="A31" s="11" t="s">
        <v>68</v>
      </c>
      <c r="B31" s="9"/>
      <c r="C31" s="9"/>
      <c r="D31" s="9"/>
      <c r="E31" s="9"/>
      <c r="F31" s="10"/>
      <c r="G31" s="8" t="s">
        <v>69</v>
      </c>
      <c r="H31" s="7" t="s">
        <v>10</v>
      </c>
      <c r="I31" s="7" t="s">
        <v>14</v>
      </c>
      <c r="J31" s="51">
        <f>SUM(J35:J37)</f>
        <v>19767913.77999999</v>
      </c>
    </row>
    <row r="32" spans="1:13" ht="35.1" customHeight="1" x14ac:dyDescent="0.25">
      <c r="A32" s="6"/>
      <c r="B32" s="66" t="s">
        <v>70</v>
      </c>
      <c r="C32" s="66"/>
      <c r="D32" s="66"/>
      <c r="E32" s="66"/>
      <c r="F32" s="66"/>
      <c r="G32" s="66"/>
      <c r="H32" s="66"/>
      <c r="I32" s="67"/>
      <c r="J32" s="50"/>
    </row>
    <row r="33" spans="1:10" ht="15" customHeight="1" x14ac:dyDescent="0.25">
      <c r="A33" s="6"/>
      <c r="B33" s="3"/>
      <c r="C33" s="60" t="s">
        <v>62</v>
      </c>
      <c r="D33" s="61"/>
      <c r="E33" s="61"/>
      <c r="F33" s="61"/>
      <c r="G33" s="61"/>
      <c r="H33" s="61"/>
      <c r="I33" s="62"/>
      <c r="J33" s="50"/>
    </row>
    <row r="34" spans="1:10" ht="15" customHeight="1" x14ac:dyDescent="0.25">
      <c r="A34" s="6"/>
      <c r="B34" s="18"/>
      <c r="C34" s="29"/>
      <c r="D34" s="56" t="s">
        <v>71</v>
      </c>
      <c r="E34" s="56"/>
      <c r="F34" s="56"/>
      <c r="G34" s="56"/>
      <c r="H34" s="56"/>
      <c r="I34" s="57"/>
      <c r="J34" s="50"/>
    </row>
    <row r="35" spans="1:10" ht="28.5" customHeight="1" x14ac:dyDescent="0.25">
      <c r="A35" s="82" t="s">
        <v>23</v>
      </c>
      <c r="B35" s="83"/>
      <c r="C35" s="83"/>
      <c r="D35" s="83"/>
      <c r="E35" s="30" t="s">
        <v>4</v>
      </c>
      <c r="F35" s="39" t="s">
        <v>72</v>
      </c>
      <c r="G35" s="53" t="s">
        <v>69</v>
      </c>
      <c r="H35" s="40" t="s">
        <v>73</v>
      </c>
      <c r="I35" s="92">
        <v>0.33329999999999999</v>
      </c>
      <c r="J35" s="52">
        <v>6589304.59333333</v>
      </c>
    </row>
    <row r="36" spans="1:10" ht="28.5" customHeight="1" x14ac:dyDescent="0.25">
      <c r="A36" s="82" t="s">
        <v>24</v>
      </c>
      <c r="B36" s="83"/>
      <c r="C36" s="83"/>
      <c r="D36" s="83"/>
      <c r="E36" s="30" t="s">
        <v>4</v>
      </c>
      <c r="F36" s="33" t="s">
        <v>74</v>
      </c>
      <c r="G36" s="53" t="s">
        <v>69</v>
      </c>
      <c r="H36" s="34" t="s">
        <v>75</v>
      </c>
      <c r="I36" s="92">
        <v>0.33329999999999999</v>
      </c>
      <c r="J36" s="52">
        <v>6589304.59333333</v>
      </c>
    </row>
    <row r="37" spans="1:10" ht="28.5" customHeight="1" x14ac:dyDescent="0.25">
      <c r="A37" s="82" t="s">
        <v>25</v>
      </c>
      <c r="B37" s="83"/>
      <c r="C37" s="83"/>
      <c r="D37" s="83"/>
      <c r="E37" s="30" t="s">
        <v>4</v>
      </c>
      <c r="F37" s="33" t="s">
        <v>76</v>
      </c>
      <c r="G37" s="53" t="s">
        <v>69</v>
      </c>
      <c r="H37" s="1" t="s">
        <v>77</v>
      </c>
      <c r="I37" s="92">
        <v>0.33329999999999999</v>
      </c>
      <c r="J37" s="52">
        <v>6589304.59333333</v>
      </c>
    </row>
    <row r="38" spans="1:10" ht="35.1" customHeight="1" x14ac:dyDescent="0.25">
      <c r="A38" s="11" t="s">
        <v>78</v>
      </c>
      <c r="B38" s="9"/>
      <c r="C38" s="9"/>
      <c r="D38" s="9"/>
      <c r="E38" s="9"/>
      <c r="F38" s="10"/>
      <c r="G38" s="7" t="s">
        <v>82</v>
      </c>
      <c r="H38" s="7" t="s">
        <v>10</v>
      </c>
      <c r="I38" s="7" t="s">
        <v>14</v>
      </c>
      <c r="J38" s="51">
        <f>SUM(J42:J45)</f>
        <v>643430.07999999996</v>
      </c>
    </row>
    <row r="39" spans="1:10" ht="27" customHeight="1" x14ac:dyDescent="0.25">
      <c r="A39" s="6"/>
      <c r="B39" s="73" t="s">
        <v>79</v>
      </c>
      <c r="C39" s="74"/>
      <c r="D39" s="74"/>
      <c r="E39" s="74"/>
      <c r="F39" s="74"/>
      <c r="G39" s="74"/>
      <c r="H39" s="74"/>
      <c r="I39" s="75"/>
      <c r="J39" s="50"/>
    </row>
    <row r="40" spans="1:10" ht="15" customHeight="1" x14ac:dyDescent="0.25">
      <c r="A40" s="6"/>
      <c r="B40" s="3"/>
      <c r="C40" s="60" t="s">
        <v>80</v>
      </c>
      <c r="D40" s="61"/>
      <c r="E40" s="61"/>
      <c r="F40" s="61"/>
      <c r="G40" s="61"/>
      <c r="H40" s="61"/>
      <c r="I40" s="62"/>
      <c r="J40" s="50"/>
    </row>
    <row r="41" spans="1:10" ht="15" customHeight="1" x14ac:dyDescent="0.25">
      <c r="A41" s="6"/>
      <c r="B41" s="18"/>
      <c r="C41" s="29"/>
      <c r="D41" s="56" t="s">
        <v>81</v>
      </c>
      <c r="E41" s="56"/>
      <c r="F41" s="56"/>
      <c r="G41" s="56"/>
      <c r="H41" s="56"/>
      <c r="I41" s="57"/>
      <c r="J41" s="50"/>
    </row>
    <row r="42" spans="1:10" ht="45" customHeight="1" x14ac:dyDescent="0.25">
      <c r="A42" s="82" t="s">
        <v>29</v>
      </c>
      <c r="B42" s="84"/>
      <c r="C42" s="84"/>
      <c r="D42" s="84"/>
      <c r="E42" s="30" t="s">
        <v>4</v>
      </c>
      <c r="F42" s="39" t="s">
        <v>83</v>
      </c>
      <c r="G42" s="40" t="s">
        <v>82</v>
      </c>
      <c r="H42" s="40" t="s">
        <v>84</v>
      </c>
      <c r="I42" s="93">
        <v>0.25</v>
      </c>
      <c r="J42" s="52">
        <v>160857.51999999999</v>
      </c>
    </row>
    <row r="43" spans="1:10" ht="45" customHeight="1" x14ac:dyDescent="0.25">
      <c r="A43" s="82" t="s">
        <v>142</v>
      </c>
      <c r="B43" s="84"/>
      <c r="C43" s="84"/>
      <c r="D43" s="84"/>
      <c r="E43" s="30"/>
      <c r="F43" s="33" t="s">
        <v>85</v>
      </c>
      <c r="G43" s="40" t="s">
        <v>82</v>
      </c>
      <c r="H43" s="40" t="s">
        <v>86</v>
      </c>
      <c r="I43" s="93">
        <v>0.25</v>
      </c>
      <c r="J43" s="52">
        <v>160857.51999999999</v>
      </c>
    </row>
    <row r="44" spans="1:10" ht="45" customHeight="1" x14ac:dyDescent="0.25">
      <c r="A44" s="82" t="s">
        <v>143</v>
      </c>
      <c r="B44" s="84"/>
      <c r="C44" s="84"/>
      <c r="D44" s="84"/>
      <c r="E44" s="30"/>
      <c r="F44" s="39" t="s">
        <v>87</v>
      </c>
      <c r="G44" s="40" t="s">
        <v>82</v>
      </c>
      <c r="H44" s="40" t="s">
        <v>88</v>
      </c>
      <c r="I44" s="93">
        <v>0.25</v>
      </c>
      <c r="J44" s="52">
        <v>160857.51999999999</v>
      </c>
    </row>
    <row r="45" spans="1:10" ht="35.1" customHeight="1" x14ac:dyDescent="0.25">
      <c r="A45" s="82" t="s">
        <v>144</v>
      </c>
      <c r="B45" s="83"/>
      <c r="C45" s="83"/>
      <c r="D45" s="83"/>
      <c r="E45" s="30" t="s">
        <v>4</v>
      </c>
      <c r="F45" s="54" t="s">
        <v>89</v>
      </c>
      <c r="G45" s="3" t="s">
        <v>82</v>
      </c>
      <c r="H45" s="1" t="s">
        <v>90</v>
      </c>
      <c r="I45" s="93">
        <v>0.25</v>
      </c>
      <c r="J45" s="52">
        <v>160857.51999999999</v>
      </c>
    </row>
    <row r="46" spans="1:10" ht="35.1" customHeight="1" x14ac:dyDescent="0.25">
      <c r="A46" s="11" t="s">
        <v>91</v>
      </c>
      <c r="B46" s="9"/>
      <c r="C46" s="9"/>
      <c r="D46" s="9"/>
      <c r="E46" s="9"/>
      <c r="F46" s="10"/>
      <c r="G46" s="7" t="s">
        <v>92</v>
      </c>
      <c r="H46" s="7" t="s">
        <v>10</v>
      </c>
      <c r="I46" s="7" t="s">
        <v>14</v>
      </c>
      <c r="J46" s="51">
        <f>SUM(J50:J52)</f>
        <v>12532058.19999999</v>
      </c>
    </row>
    <row r="47" spans="1:10" ht="35.1" customHeight="1" x14ac:dyDescent="0.25">
      <c r="A47" s="6"/>
      <c r="B47" s="66" t="s">
        <v>93</v>
      </c>
      <c r="C47" s="66"/>
      <c r="D47" s="66"/>
      <c r="E47" s="66"/>
      <c r="F47" s="66"/>
      <c r="G47" s="66"/>
      <c r="H47" s="66"/>
      <c r="I47" s="67"/>
      <c r="J47" s="50"/>
    </row>
    <row r="48" spans="1:10" ht="15" customHeight="1" x14ac:dyDescent="0.25">
      <c r="A48" s="6"/>
      <c r="B48" s="3"/>
      <c r="C48" s="20" t="s">
        <v>80</v>
      </c>
      <c r="D48" s="18"/>
      <c r="E48" s="18"/>
      <c r="F48" s="18"/>
      <c r="I48" s="28"/>
      <c r="J48" s="50"/>
    </row>
    <row r="49" spans="1:10" ht="15" customHeight="1" x14ac:dyDescent="0.25">
      <c r="A49" s="6"/>
      <c r="B49" s="18"/>
      <c r="C49" s="29"/>
      <c r="D49" s="56" t="s">
        <v>94</v>
      </c>
      <c r="E49" s="56"/>
      <c r="F49" s="56"/>
      <c r="G49" s="56"/>
      <c r="H49" s="56"/>
      <c r="I49" s="57"/>
      <c r="J49" s="50"/>
    </row>
    <row r="50" spans="1:10" ht="45.75" customHeight="1" x14ac:dyDescent="0.25">
      <c r="A50" s="82" t="s">
        <v>26</v>
      </c>
      <c r="B50" s="83"/>
      <c r="C50" s="83"/>
      <c r="D50" s="83"/>
      <c r="E50" s="30" t="s">
        <v>4</v>
      </c>
      <c r="F50" s="39" t="s">
        <v>95</v>
      </c>
      <c r="G50" s="40" t="s">
        <v>92</v>
      </c>
      <c r="H50" s="40" t="s">
        <v>96</v>
      </c>
      <c r="I50" s="93">
        <v>0.33</v>
      </c>
      <c r="J50" s="52">
        <v>4177352.7333333301</v>
      </c>
    </row>
    <row r="51" spans="1:10" ht="45.75" customHeight="1" x14ac:dyDescent="0.25">
      <c r="A51" s="82" t="s">
        <v>27</v>
      </c>
      <c r="B51" s="83"/>
      <c r="C51" s="83"/>
      <c r="D51" s="83"/>
      <c r="E51" s="30" t="s">
        <v>4</v>
      </c>
      <c r="F51" s="39" t="s">
        <v>97</v>
      </c>
      <c r="G51" s="40" t="s">
        <v>92</v>
      </c>
      <c r="H51" s="40" t="s">
        <v>98</v>
      </c>
      <c r="I51" s="93">
        <v>0.33</v>
      </c>
      <c r="J51" s="52">
        <v>4177352.7333333301</v>
      </c>
    </row>
    <row r="52" spans="1:10" ht="28.5" customHeight="1" x14ac:dyDescent="0.25">
      <c r="A52" s="82" t="s">
        <v>28</v>
      </c>
      <c r="B52" s="83"/>
      <c r="C52" s="83"/>
      <c r="D52" s="83"/>
      <c r="E52" s="30" t="s">
        <v>7</v>
      </c>
      <c r="F52" s="41" t="s">
        <v>99</v>
      </c>
      <c r="G52" s="3" t="s">
        <v>92</v>
      </c>
      <c r="H52" s="42" t="s">
        <v>100</v>
      </c>
      <c r="I52" s="93">
        <v>0.33</v>
      </c>
      <c r="J52" s="52">
        <v>4177352.7333333301</v>
      </c>
    </row>
    <row r="53" spans="1:10" ht="35.1" customHeight="1" x14ac:dyDescent="0.25">
      <c r="A53" s="89" t="s">
        <v>101</v>
      </c>
      <c r="B53" s="90"/>
      <c r="C53" s="90"/>
      <c r="D53" s="90"/>
      <c r="E53" s="90"/>
      <c r="F53" s="91"/>
      <c r="G53" s="8" t="s">
        <v>102</v>
      </c>
      <c r="H53" s="7" t="s">
        <v>10</v>
      </c>
      <c r="I53" s="7" t="s">
        <v>14</v>
      </c>
      <c r="J53" s="51">
        <f>SUM(J57:J57)</f>
        <v>3259474.13</v>
      </c>
    </row>
    <row r="54" spans="1:10" ht="35.1" customHeight="1" x14ac:dyDescent="0.25">
      <c r="A54" s="6"/>
      <c r="B54" s="73" t="s">
        <v>103</v>
      </c>
      <c r="C54" s="74"/>
      <c r="D54" s="74"/>
      <c r="E54" s="74"/>
      <c r="F54" s="74"/>
      <c r="G54" s="74"/>
      <c r="H54" s="74"/>
      <c r="I54" s="75"/>
      <c r="J54" s="50"/>
    </row>
    <row r="55" spans="1:10" ht="15" customHeight="1" x14ac:dyDescent="0.25">
      <c r="A55" s="6"/>
      <c r="B55" s="3"/>
      <c r="C55" s="20" t="s">
        <v>104</v>
      </c>
      <c r="D55" s="18"/>
      <c r="E55" s="18"/>
      <c r="F55" s="18"/>
      <c r="I55" s="28"/>
      <c r="J55" s="50"/>
    </row>
    <row r="56" spans="1:10" ht="27.75" customHeight="1" x14ac:dyDescent="0.25">
      <c r="A56" s="6"/>
      <c r="B56" s="18"/>
      <c r="C56" s="29"/>
      <c r="D56" s="56" t="s">
        <v>105</v>
      </c>
      <c r="E56" s="56"/>
      <c r="F56" s="56"/>
      <c r="G56" s="56"/>
      <c r="H56" s="56"/>
      <c r="I56" s="57"/>
      <c r="J56" s="50"/>
    </row>
    <row r="57" spans="1:10" ht="35.1" customHeight="1" x14ac:dyDescent="0.25">
      <c r="A57" s="82" t="s">
        <v>30</v>
      </c>
      <c r="B57" s="83"/>
      <c r="C57" s="83"/>
      <c r="D57" s="83"/>
      <c r="E57" s="30" t="s">
        <v>4</v>
      </c>
      <c r="F57" s="33" t="s">
        <v>106</v>
      </c>
      <c r="G57" s="40" t="s">
        <v>102</v>
      </c>
      <c r="H57" s="34" t="s">
        <v>107</v>
      </c>
      <c r="I57" s="32">
        <v>1</v>
      </c>
      <c r="J57" s="52">
        <v>3259474.13</v>
      </c>
    </row>
    <row r="58" spans="1:10" ht="35.1" customHeight="1" x14ac:dyDescent="0.25">
      <c r="A58" s="15" t="s">
        <v>108</v>
      </c>
      <c r="B58" s="12"/>
      <c r="C58" s="12"/>
      <c r="D58" s="12"/>
      <c r="E58" s="12"/>
      <c r="F58" s="13"/>
      <c r="G58" s="14" t="s">
        <v>118</v>
      </c>
      <c r="H58" s="7" t="s">
        <v>10</v>
      </c>
      <c r="I58" s="7" t="s">
        <v>14</v>
      </c>
      <c r="J58" s="51">
        <f>SUM(J62:J64)</f>
        <v>1027816.14</v>
      </c>
    </row>
    <row r="59" spans="1:10" ht="35.1" customHeight="1" x14ac:dyDescent="0.25">
      <c r="A59" s="6"/>
      <c r="B59" s="73" t="s">
        <v>109</v>
      </c>
      <c r="C59" s="74"/>
      <c r="D59" s="74"/>
      <c r="E59" s="74"/>
      <c r="F59" s="74"/>
      <c r="G59" s="74"/>
      <c r="H59" s="74"/>
      <c r="I59" s="75"/>
      <c r="J59" s="50"/>
    </row>
    <row r="60" spans="1:10" x14ac:dyDescent="0.25">
      <c r="A60" s="6"/>
      <c r="B60" s="3"/>
      <c r="C60" s="20" t="s">
        <v>104</v>
      </c>
      <c r="D60" s="18"/>
      <c r="E60" s="18"/>
      <c r="F60" s="18"/>
      <c r="I60" s="28"/>
      <c r="J60" s="50"/>
    </row>
    <row r="61" spans="1:10" ht="30.75" customHeight="1" x14ac:dyDescent="0.25">
      <c r="A61" s="6"/>
      <c r="B61" s="18"/>
      <c r="C61" s="29"/>
      <c r="D61" s="56" t="s">
        <v>110</v>
      </c>
      <c r="E61" s="56"/>
      <c r="F61" s="56"/>
      <c r="G61" s="56"/>
      <c r="H61" s="56"/>
      <c r="I61" s="57"/>
      <c r="J61" s="50"/>
    </row>
    <row r="62" spans="1:10" ht="35.1" customHeight="1" x14ac:dyDescent="0.25">
      <c r="A62" s="82" t="s">
        <v>31</v>
      </c>
      <c r="B62" s="83"/>
      <c r="C62" s="83"/>
      <c r="D62" s="83"/>
      <c r="E62" s="30" t="s">
        <v>6</v>
      </c>
      <c r="F62" s="37" t="s">
        <v>111</v>
      </c>
      <c r="G62" s="34" t="s">
        <v>118</v>
      </c>
      <c r="H62" s="34" t="s">
        <v>112</v>
      </c>
      <c r="I62" s="32">
        <v>0.33329999999999999</v>
      </c>
      <c r="J62" s="52">
        <v>342605.38</v>
      </c>
    </row>
    <row r="63" spans="1:10" ht="45" customHeight="1" x14ac:dyDescent="0.25">
      <c r="A63" s="82" t="s">
        <v>32</v>
      </c>
      <c r="B63" s="83"/>
      <c r="C63" s="83"/>
      <c r="D63" s="83"/>
      <c r="E63" s="30" t="s">
        <v>6</v>
      </c>
      <c r="F63" s="43" t="s">
        <v>113</v>
      </c>
      <c r="G63" s="34" t="s">
        <v>118</v>
      </c>
      <c r="H63" s="34" t="s">
        <v>114</v>
      </c>
      <c r="I63" s="32">
        <v>0.33329999999999999</v>
      </c>
      <c r="J63" s="52">
        <v>342605.38</v>
      </c>
    </row>
    <row r="64" spans="1:10" ht="35.1" customHeight="1" x14ac:dyDescent="0.25">
      <c r="A64" s="82" t="s">
        <v>33</v>
      </c>
      <c r="B64" s="83"/>
      <c r="C64" s="83"/>
      <c r="D64" s="83"/>
      <c r="E64" s="30" t="s">
        <v>6</v>
      </c>
      <c r="F64" s="39" t="s">
        <v>115</v>
      </c>
      <c r="G64" s="34" t="s">
        <v>118</v>
      </c>
      <c r="H64" s="34" t="s">
        <v>116</v>
      </c>
      <c r="I64" s="32">
        <v>0.33329999999999999</v>
      </c>
      <c r="J64" s="52">
        <v>342605.38</v>
      </c>
    </row>
    <row r="65" spans="1:10" ht="35.1" customHeight="1" x14ac:dyDescent="0.25">
      <c r="A65" s="79" t="s">
        <v>117</v>
      </c>
      <c r="B65" s="80"/>
      <c r="C65" s="80"/>
      <c r="D65" s="80"/>
      <c r="E65" s="80"/>
      <c r="F65" s="81"/>
      <c r="G65" s="8" t="s">
        <v>122</v>
      </c>
      <c r="H65" s="7" t="s">
        <v>10</v>
      </c>
      <c r="I65" s="7" t="s">
        <v>14</v>
      </c>
      <c r="J65" s="51">
        <f>SUM(J69:J70)</f>
        <v>125711503.44</v>
      </c>
    </row>
    <row r="66" spans="1:10" ht="30" customHeight="1" x14ac:dyDescent="0.25">
      <c r="A66" s="6"/>
      <c r="B66" s="66" t="s">
        <v>119</v>
      </c>
      <c r="C66" s="66"/>
      <c r="D66" s="66"/>
      <c r="E66" s="66"/>
      <c r="F66" s="66"/>
      <c r="G66" s="66"/>
      <c r="H66" s="66"/>
      <c r="I66" s="67"/>
      <c r="J66" s="50"/>
    </row>
    <row r="67" spans="1:10" x14ac:dyDescent="0.25">
      <c r="A67" s="6"/>
      <c r="B67" s="3"/>
      <c r="C67" s="61" t="s">
        <v>120</v>
      </c>
      <c r="D67" s="61"/>
      <c r="E67" s="61"/>
      <c r="F67" s="61"/>
      <c r="G67" s="61"/>
      <c r="H67" s="61"/>
      <c r="I67" s="62"/>
      <c r="J67" s="50"/>
    </row>
    <row r="68" spans="1:10" x14ac:dyDescent="0.25">
      <c r="A68" s="6"/>
      <c r="B68" s="18"/>
      <c r="C68" s="29"/>
      <c r="D68" s="56" t="s">
        <v>121</v>
      </c>
      <c r="E68" s="56"/>
      <c r="F68" s="56"/>
      <c r="G68" s="56"/>
      <c r="H68" s="56"/>
      <c r="I68" s="57"/>
      <c r="J68" s="50"/>
    </row>
    <row r="69" spans="1:10" ht="30" x14ac:dyDescent="0.25">
      <c r="A69" s="82" t="s">
        <v>34</v>
      </c>
      <c r="B69" s="83"/>
      <c r="C69" s="83"/>
      <c r="D69" s="83"/>
      <c r="E69" s="30" t="s">
        <v>8</v>
      </c>
      <c r="F69" s="36" t="s">
        <v>123</v>
      </c>
      <c r="G69" s="34" t="s">
        <v>122</v>
      </c>
      <c r="H69" s="34" t="s">
        <v>124</v>
      </c>
      <c r="I69" s="32">
        <v>0.5</v>
      </c>
      <c r="J69" s="52">
        <v>62855751.719999999</v>
      </c>
    </row>
    <row r="70" spans="1:10" ht="47.25" x14ac:dyDescent="0.25">
      <c r="A70" s="82" t="s">
        <v>35</v>
      </c>
      <c r="B70" s="83"/>
      <c r="C70" s="83"/>
      <c r="D70" s="83"/>
      <c r="E70" s="30" t="s">
        <v>8</v>
      </c>
      <c r="F70" s="39" t="s">
        <v>125</v>
      </c>
      <c r="G70" s="34" t="s">
        <v>122</v>
      </c>
      <c r="H70" s="44" t="s">
        <v>126</v>
      </c>
      <c r="I70" s="32">
        <v>0.5</v>
      </c>
      <c r="J70" s="52">
        <v>62855751.719999999</v>
      </c>
    </row>
    <row r="71" spans="1:10" ht="35.1" customHeight="1" x14ac:dyDescent="0.25">
      <c r="A71" s="79" t="s">
        <v>127</v>
      </c>
      <c r="B71" s="80"/>
      <c r="C71" s="80"/>
      <c r="D71" s="80"/>
      <c r="E71" s="80"/>
      <c r="F71" s="81"/>
      <c r="G71" s="8" t="s">
        <v>128</v>
      </c>
      <c r="H71" s="7" t="s">
        <v>10</v>
      </c>
      <c r="I71" s="7" t="s">
        <v>14</v>
      </c>
      <c r="J71" s="51">
        <f>SUM(J75:J77)</f>
        <v>13675123.23</v>
      </c>
    </row>
    <row r="72" spans="1:10" ht="30" customHeight="1" x14ac:dyDescent="0.25">
      <c r="A72" s="6"/>
      <c r="B72" s="66" t="s">
        <v>129</v>
      </c>
      <c r="C72" s="66"/>
      <c r="D72" s="66"/>
      <c r="E72" s="66"/>
      <c r="F72" s="66"/>
      <c r="G72" s="66"/>
      <c r="H72" s="66"/>
      <c r="I72" s="67"/>
      <c r="J72" s="50"/>
    </row>
    <row r="73" spans="1:10" x14ac:dyDescent="0.25">
      <c r="A73" s="6"/>
      <c r="B73" s="3"/>
      <c r="C73" s="61" t="s">
        <v>120</v>
      </c>
      <c r="D73" s="61"/>
      <c r="E73" s="61"/>
      <c r="F73" s="61"/>
      <c r="G73" s="61"/>
      <c r="H73" s="61"/>
      <c r="I73" s="62"/>
      <c r="J73" s="50"/>
    </row>
    <row r="74" spans="1:10" x14ac:dyDescent="0.25">
      <c r="A74" s="6"/>
      <c r="B74" s="18"/>
      <c r="C74" s="29"/>
      <c r="D74" s="56" t="s">
        <v>130</v>
      </c>
      <c r="E74" s="56"/>
      <c r="F74" s="56"/>
      <c r="G74" s="56"/>
      <c r="H74" s="56"/>
      <c r="I74" s="57"/>
      <c r="J74" s="50"/>
    </row>
    <row r="75" spans="1:10" x14ac:dyDescent="0.25">
      <c r="A75" s="82" t="s">
        <v>34</v>
      </c>
      <c r="B75" s="83"/>
      <c r="C75" s="83"/>
      <c r="D75" s="83"/>
      <c r="E75" s="30" t="s">
        <v>8</v>
      </c>
      <c r="F75" s="36" t="s">
        <v>131</v>
      </c>
      <c r="G75" s="53" t="s">
        <v>128</v>
      </c>
      <c r="H75" s="53" t="s">
        <v>132</v>
      </c>
      <c r="I75" s="94">
        <v>0.33329999999999999</v>
      </c>
      <c r="J75" s="52">
        <v>4558374.41</v>
      </c>
    </row>
    <row r="76" spans="1:10" ht="31.5" x14ac:dyDescent="0.25">
      <c r="A76" s="82" t="s">
        <v>35</v>
      </c>
      <c r="B76" s="83"/>
      <c r="C76" s="83"/>
      <c r="D76" s="83"/>
      <c r="E76" s="30" t="s">
        <v>8</v>
      </c>
      <c r="F76" s="39" t="s">
        <v>133</v>
      </c>
      <c r="G76" s="53" t="s">
        <v>128</v>
      </c>
      <c r="H76" s="44" t="s">
        <v>134</v>
      </c>
      <c r="I76" s="94">
        <v>0.33329999999999999</v>
      </c>
      <c r="J76" s="52">
        <v>4558374.41</v>
      </c>
    </row>
    <row r="77" spans="1:10" x14ac:dyDescent="0.25">
      <c r="F77" s="54" t="s">
        <v>135</v>
      </c>
      <c r="G77" s="3" t="s">
        <v>128</v>
      </c>
      <c r="H77" s="1" t="s">
        <v>136</v>
      </c>
      <c r="I77" s="94">
        <v>0.33329999999999999</v>
      </c>
      <c r="J77" s="52">
        <v>4558374.41</v>
      </c>
    </row>
    <row r="79" spans="1:10" s="55" customFormat="1" x14ac:dyDescent="0.25">
      <c r="A79" s="85" t="s">
        <v>138</v>
      </c>
      <c r="B79" s="85"/>
      <c r="C79" s="85"/>
      <c r="D79" s="85"/>
      <c r="E79" s="85"/>
      <c r="F79" s="86" t="s">
        <v>137</v>
      </c>
      <c r="G79" s="86"/>
      <c r="H79" s="86"/>
      <c r="I79" s="86"/>
      <c r="J79" s="86"/>
    </row>
    <row r="80" spans="1:10" s="55" customFormat="1" x14ac:dyDescent="0.25">
      <c r="A80" s="85"/>
      <c r="B80" s="85"/>
      <c r="C80" s="85"/>
      <c r="D80" s="85"/>
      <c r="E80" s="85"/>
      <c r="F80" s="86"/>
      <c r="G80" s="86"/>
      <c r="H80" s="86"/>
      <c r="I80" s="86"/>
      <c r="J80" s="86"/>
    </row>
    <row r="81" spans="1:10" s="55" customFormat="1" x14ac:dyDescent="0.25">
      <c r="A81" s="85"/>
      <c r="B81" s="85"/>
      <c r="C81" s="85"/>
      <c r="D81" s="85"/>
      <c r="E81" s="85"/>
      <c r="F81" s="86"/>
      <c r="G81" s="86"/>
      <c r="H81" s="86"/>
      <c r="I81" s="86"/>
      <c r="J81" s="86"/>
    </row>
  </sheetData>
  <mergeCells count="66">
    <mergeCell ref="A79:E81"/>
    <mergeCell ref="F79:J81"/>
    <mergeCell ref="A76:D76"/>
    <mergeCell ref="A11:D11"/>
    <mergeCell ref="A62:D62"/>
    <mergeCell ref="A63:D63"/>
    <mergeCell ref="A64:D64"/>
    <mergeCell ref="A52:D52"/>
    <mergeCell ref="A57:D57"/>
    <mergeCell ref="A50:D50"/>
    <mergeCell ref="A51:D51"/>
    <mergeCell ref="B47:I47"/>
    <mergeCell ref="D49:I49"/>
    <mergeCell ref="A53:F53"/>
    <mergeCell ref="A75:D75"/>
    <mergeCell ref="A69:D69"/>
    <mergeCell ref="A70:D70"/>
    <mergeCell ref="B66:I66"/>
    <mergeCell ref="C67:I67"/>
    <mergeCell ref="D68:I68"/>
    <mergeCell ref="A71:F71"/>
    <mergeCell ref="B72:I72"/>
    <mergeCell ref="C73:I73"/>
    <mergeCell ref="D74:I74"/>
    <mergeCell ref="A29:D29"/>
    <mergeCell ref="A30:D30"/>
    <mergeCell ref="B54:I54"/>
    <mergeCell ref="A35:D35"/>
    <mergeCell ref="A36:D36"/>
    <mergeCell ref="A37:D37"/>
    <mergeCell ref="A42:D42"/>
    <mergeCell ref="C40:I40"/>
    <mergeCell ref="A44:D44"/>
    <mergeCell ref="A43:D43"/>
    <mergeCell ref="B59:I59"/>
    <mergeCell ref="A65:F65"/>
    <mergeCell ref="A45:D45"/>
    <mergeCell ref="D21:I21"/>
    <mergeCell ref="A25:F25"/>
    <mergeCell ref="C33:I33"/>
    <mergeCell ref="A16:D16"/>
    <mergeCell ref="A17:D17"/>
    <mergeCell ref="A22:D22"/>
    <mergeCell ref="A23:D23"/>
    <mergeCell ref="A24:D24"/>
    <mergeCell ref="A1:I1"/>
    <mergeCell ref="A2:I2"/>
    <mergeCell ref="A3:I3"/>
    <mergeCell ref="A4:I4"/>
    <mergeCell ref="A6:G6"/>
    <mergeCell ref="D56:I56"/>
    <mergeCell ref="D61:I61"/>
    <mergeCell ref="A18:F18"/>
    <mergeCell ref="C20:I20"/>
    <mergeCell ref="A12:F12"/>
    <mergeCell ref="C14:I14"/>
    <mergeCell ref="B26:I26"/>
    <mergeCell ref="D28:I28"/>
    <mergeCell ref="C27:I27"/>
    <mergeCell ref="B32:I32"/>
    <mergeCell ref="B13:I13"/>
    <mergeCell ref="D34:I34"/>
    <mergeCell ref="D41:I41"/>
    <mergeCell ref="B39:I39"/>
    <mergeCell ref="D15:I15"/>
    <mergeCell ref="B19:I19"/>
  </mergeCells>
  <phoneticPr fontId="14" type="noConversion"/>
  <pageMargins left="0.31496062992125984" right="0.11811023622047245" top="0.15748031496062992" bottom="0.15748031496062992" header="0.31496062992125984" footer="0.11811023622047245"/>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Estrategia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PLANEACIONLENO</dc:creator>
  <cp:lastModifiedBy>César Zamudio Lozano</cp:lastModifiedBy>
  <cp:lastPrinted>2024-12-06T17:59:55Z</cp:lastPrinted>
  <dcterms:created xsi:type="dcterms:W3CDTF">2021-08-19T21:22:55Z</dcterms:created>
  <dcterms:modified xsi:type="dcterms:W3CDTF">2025-06-09T19:40:45Z</dcterms:modified>
</cp:coreProperties>
</file>